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comments1.xml" ContentType="application/vnd.openxmlformats-officedocument.spreadsheetml.comments+xml"/>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40" windowWidth="25440" windowHeight="13680" tabRatio="500"/>
  </bookViews>
  <sheets>
    <sheet name="LRTP Tier 1 Project Priority" sheetId="4" r:id="rId1"/>
    <sheet name="IntersectionPriorityInitial" sheetId="1" r:id="rId2"/>
    <sheet name="IntersectionPriorityBikeBoard" sheetId="3" r:id="rId3"/>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I4" i="4"/>
  <c r="I5"/>
  <c r="I6"/>
  <c r="I7"/>
  <c r="I8"/>
  <c r="I9"/>
  <c r="I10"/>
  <c r="I11"/>
  <c r="I12"/>
  <c r="I13"/>
  <c r="I14"/>
  <c r="I15"/>
  <c r="I16"/>
  <c r="I3"/>
</calcChain>
</file>

<file path=xl/comments1.xml><?xml version="1.0" encoding="utf-8"?>
<comments xmlns="http://schemas.openxmlformats.org/spreadsheetml/2006/main">
  <authors>
    <author>Frank Gmeindl</author>
  </authors>
  <commentList>
    <comment ref="B1" authorId="0">
      <text>
        <r>
          <rPr>
            <b/>
            <sz val="9"/>
            <color indexed="81"/>
            <rFont val="Verdana"/>
          </rPr>
          <t>Frank Gmeindl:</t>
        </r>
        <r>
          <rPr>
            <sz val="9"/>
            <color indexed="81"/>
            <rFont val="Verdana"/>
          </rPr>
          <t xml:space="preserve">
Based on the most dangerous legal movement at the intersecton. Assume competent cyclist that operates his or her bicycle as he or she would drive a vehicle.</t>
        </r>
      </text>
    </comment>
  </commentList>
</comments>
</file>

<file path=xl/comments2.xml><?xml version="1.0" encoding="utf-8"?>
<comments xmlns="http://schemas.openxmlformats.org/spreadsheetml/2006/main">
  <authors>
    <author>Frank Gmeindl</author>
  </authors>
  <commentList>
    <comment ref="B1" authorId="0">
      <text>
        <r>
          <rPr>
            <b/>
            <sz val="9"/>
            <color indexed="81"/>
            <rFont val="Verdana"/>
          </rPr>
          <t>Frank Gmeindl:</t>
        </r>
        <r>
          <rPr>
            <sz val="9"/>
            <color indexed="81"/>
            <rFont val="Verdana"/>
          </rPr>
          <t xml:space="preserve">
Based on the most dangerous legal movement at the intersecton. Assume competent cyclist that operates his or her bicycle as he or she would drive a vehicle.</t>
        </r>
      </text>
    </comment>
  </commentList>
</comments>
</file>

<file path=xl/sharedStrings.xml><?xml version="1.0" encoding="utf-8"?>
<sst xmlns="http://schemas.openxmlformats.org/spreadsheetml/2006/main" count="250" uniqueCount="119">
  <si>
    <t>Intersection Capacity and Safety Improvement Program</t>
    <phoneticPr fontId="3" type="noConversion"/>
  </si>
  <si>
    <t>$31 million</t>
    <phoneticPr fontId="3" type="noConversion"/>
  </si>
  <si>
    <t>$5 million</t>
    <phoneticPr fontId="3" type="noConversion"/>
  </si>
  <si>
    <t>School Route Improvements (K-8)</t>
    <phoneticPr fontId="3" type="noConversion"/>
  </si>
  <si>
    <t>$2 million</t>
    <phoneticPr fontId="3" type="noConversion"/>
  </si>
  <si>
    <t>Downtown Morgantown Signalization and Street Changes</t>
    <phoneticPr fontId="3" type="noConversion"/>
  </si>
  <si>
    <t>F</t>
    <phoneticPr fontId="3" type="noConversion"/>
  </si>
  <si>
    <t>C</t>
    <phoneticPr fontId="3" type="noConversion"/>
  </si>
  <si>
    <t>C</t>
    <phoneticPr fontId="3" type="noConversion"/>
  </si>
  <si>
    <t>Project Number</t>
    <phoneticPr fontId="3" type="noConversion"/>
  </si>
  <si>
    <t>Project Name</t>
    <phoneticPr fontId="3" type="noConversion"/>
  </si>
  <si>
    <t>Esitmated Cost</t>
    <phoneticPr fontId="3" type="noConversion"/>
  </si>
  <si>
    <t>Accident Rate (Injury Crash Rate</t>
    <phoneticPr fontId="3" type="noConversion"/>
  </si>
  <si>
    <t>LOS</t>
    <phoneticPr fontId="3" type="noConversion"/>
  </si>
  <si>
    <t xml:space="preserve">West Run Improvement - Western Section </t>
    <phoneticPr fontId="3" type="noConversion"/>
  </si>
  <si>
    <t>Hartman Run Rd &amp; Hart Field Rd (North)</t>
    <phoneticPr fontId="3" type="noConversion"/>
  </si>
  <si>
    <t>Hartman Run Rd &amp; Hart Field Rd (South)</t>
    <phoneticPr fontId="3" type="noConversion"/>
  </si>
  <si>
    <t>n</t>
    <phoneticPr fontId="3" type="noConversion"/>
  </si>
  <si>
    <t>Spruce St &amp; Pleasant St</t>
    <phoneticPr fontId="3" type="noConversion"/>
  </si>
  <si>
    <t>Cheat Rd &amp; Tyrone Avery Rd</t>
    <phoneticPr fontId="3" type="noConversion"/>
  </si>
  <si>
    <t>n</t>
    <phoneticPr fontId="3" type="noConversion"/>
  </si>
  <si>
    <t>University Ave &amp; Prospect St</t>
    <phoneticPr fontId="3" type="noConversion"/>
  </si>
  <si>
    <t>This intersection is not very bad because traffic speed is usually slow.</t>
    <phoneticPr fontId="3" type="noConversion"/>
  </si>
  <si>
    <t xml:space="preserve">The biggest problem at this intersection is motorists merging from Collins Ferry onto University not yielding to bicyclists on University Av. especially cyclists heading north. </t>
    <phoneticPr fontId="3" type="noConversion"/>
  </si>
  <si>
    <t xml:space="preserve">Turning left onto Pierpont Rd. from Cheat Rd. is dangerous because the cyclist must cross 2 lanes of high speed, high volume traffic on Cheat Rd. and motorists following the cyclist will not wait behind the left turning cyclist but instead will pass the cyclist on the left if the cyclist is anywhere but in the far left side of the lane and will pass the cyclist on the right even if the cyclist slightly left of the center of the lane. </t>
    <phoneticPr fontId="3" type="noConversion"/>
  </si>
  <si>
    <t>Turning left from Baldwin onto Patteson is practically impossible at most times of day because a cyclist must cross 2-3 lanes of fast moving traffic to merge into the eastbound lanes of Patteson Dr.</t>
    <phoneticPr fontId="3" type="noConversion"/>
  </si>
  <si>
    <t>Greenbag Rd &amp; Dorsey Ave</t>
    <phoneticPr fontId="3" type="noConversion"/>
  </si>
  <si>
    <t>Stewart St &amp; University Ave</t>
    <phoneticPr fontId="3" type="noConversion"/>
  </si>
  <si>
    <t>West Run Rd &amp; Stewartstown Rd</t>
    <phoneticPr fontId="3" type="noConversion"/>
  </si>
  <si>
    <t>y</t>
    <phoneticPr fontId="3" type="noConversion"/>
  </si>
  <si>
    <t>n</t>
    <phoneticPr fontId="3" type="noConversion"/>
  </si>
  <si>
    <t>y</t>
    <phoneticPr fontId="3" type="noConversion"/>
  </si>
  <si>
    <t>n</t>
    <phoneticPr fontId="3" type="noConversion"/>
  </si>
  <si>
    <r>
      <t xml:space="preserve">Bicycle Board Preference 
</t>
    </r>
    <r>
      <rPr>
        <sz val="10"/>
        <rFont val="Verdana"/>
      </rPr>
      <t>(1-least/lowest; 10-most/highest)</t>
    </r>
    <phoneticPr fontId="3" type="noConversion"/>
  </si>
  <si>
    <r>
      <t xml:space="preserve">Bicycle Board Priority Score 
</t>
    </r>
    <r>
      <rPr>
        <sz val="10"/>
        <rFont val="Verdana"/>
      </rPr>
      <t>(1-least/lowest; 10-most/highest)</t>
    </r>
    <phoneticPr fontId="3" type="noConversion"/>
  </si>
  <si>
    <t xml:space="preserve">West Run Improvement - Eastern Section </t>
    <phoneticPr fontId="3" type="noConversion"/>
  </si>
  <si>
    <t>New Bridge over Monongahela River and Roadway Connection to I-79</t>
    <phoneticPr fontId="3" type="noConversion"/>
  </si>
  <si>
    <t>Sum</t>
    <phoneticPr fontId="3" type="noConversion"/>
  </si>
  <si>
    <t>Regional Bikeway Plan Implementation Program</t>
    <phoneticPr fontId="3" type="noConversion"/>
  </si>
  <si>
    <r>
      <t xml:space="preserve">Feasibility 
</t>
    </r>
    <r>
      <rPr>
        <sz val="10"/>
        <rFont val="Verdana"/>
      </rPr>
      <t>(1-least/lowest; 10-most/highest)</t>
    </r>
    <phoneticPr fontId="3" type="noConversion"/>
  </si>
  <si>
    <r>
      <t xml:space="preserve">Mobility 
</t>
    </r>
    <r>
      <rPr>
        <sz val="10"/>
        <rFont val="Verdana"/>
      </rPr>
      <t>(1-least/lowest; 10-most/highest)</t>
    </r>
    <phoneticPr fontId="3" type="noConversion"/>
  </si>
  <si>
    <t>$12 million</t>
    <phoneticPr fontId="3" type="noConversion"/>
  </si>
  <si>
    <t>382 (95)</t>
    <phoneticPr fontId="3" type="noConversion"/>
  </si>
  <si>
    <t>$3 million</t>
    <phoneticPr fontId="3" type="noConversion"/>
  </si>
  <si>
    <t>171 (26)</t>
    <phoneticPr fontId="3" type="noConversion"/>
  </si>
  <si>
    <t>Greenbag Road Improvements</t>
    <phoneticPr fontId="3" type="noConversion"/>
  </si>
  <si>
    <t>$15 million</t>
    <phoneticPr fontId="3" type="noConversion"/>
  </si>
  <si>
    <t>136 (62)</t>
    <phoneticPr fontId="3" type="noConversion"/>
  </si>
  <si>
    <t>North-side Connector Bus Rapid Transit</t>
    <phoneticPr fontId="3" type="noConversion"/>
  </si>
  <si>
    <t>$1 million</t>
    <phoneticPr fontId="3" type="noConversion"/>
  </si>
  <si>
    <t>Grant Avenue Bicycle / Pedestrian Connector</t>
    <phoneticPr fontId="3" type="noConversion"/>
  </si>
  <si>
    <t>$0.9 million</t>
    <phoneticPr fontId="3" type="noConversion"/>
  </si>
  <si>
    <t>White Park / Caperton Trail Connection</t>
    <phoneticPr fontId="3" type="noConversion"/>
  </si>
  <si>
    <t>This intersection is no bigger problem than WV100 from Westover all the way to US19 and Fort Martin Rd. from WV100 all the way to Newtown because of the narrow lanes, terrible road condition and heavy truck traffic.</t>
    <phoneticPr fontId="3" type="noConversion"/>
  </si>
  <si>
    <t>Much more problematic than this intersection is Van Voorhis Rd.'s narrow lane climbing away from the intersection up to Wedgewood Dr. and the narrow lanes and blind hill crests on Burroughs.  Installing R4-11 Bicycles May Use Full Lane signs and Shared Lane Markings or widening the climbing lanes to 15-feet would be money better spent than on the intersection.</t>
    <phoneticPr fontId="3" type="noConversion"/>
  </si>
  <si>
    <t>This intersection is not bad but Van Voorhis from West Run to Wedgewood Dr. is terrible because of the narrow lane and extremely long steep grade. Widening Van Voorhis and installing R4-11 Bicycles May Use Full Lane signs would be money better spend than on the intersection.</t>
    <phoneticPr fontId="3" type="noConversion"/>
  </si>
  <si>
    <t>No problem.  Low traffic volume.  The narrow lane and steep grade on Tyrone Rd. make climbing it more dangerous than merging at the intersection.</t>
    <phoneticPr fontId="3" type="noConversion"/>
  </si>
  <si>
    <t>Van Voorhis Rd &amp; WV 705 (Chestnut Ridge Rd)</t>
    <phoneticPr fontId="3" type="noConversion"/>
  </si>
  <si>
    <t>University Ave &amp; Beechurst St</t>
    <phoneticPr fontId="3" type="noConversion"/>
  </si>
  <si>
    <t>Bad sight line at curve on Willey downhill from Prospect makes turning left from Willey onto Prospect or turning left from Prospect onto Willey especially dangerous.  Also, the intersection of Willey and Richwood is not on the list but turning left from Richwood onto Willey is extremely dangerous because of the poor sight line looking up Willey and the high speed of motor traffic coming down Willey.</t>
    <phoneticPr fontId="3" type="noConversion"/>
  </si>
  <si>
    <t>High St &amp; Willey St</t>
    <phoneticPr fontId="3" type="noConversion"/>
  </si>
  <si>
    <t>West Run Rd &amp; Van Voorhis Rd</t>
    <phoneticPr fontId="3" type="noConversion"/>
  </si>
  <si>
    <t>Stewartstown &amp; WV705</t>
    <phoneticPr fontId="3" type="noConversion"/>
  </si>
  <si>
    <t>Patteson Dr &amp; Monongahela Blvd</t>
    <phoneticPr fontId="3" type="noConversion"/>
  </si>
  <si>
    <t>ADA Connectivity Initiative</t>
    <phoneticPr fontId="3" type="noConversion"/>
  </si>
  <si>
    <t>$2 million</t>
    <phoneticPr fontId="3" type="noConversion"/>
  </si>
  <si>
    <t>$45 million</t>
    <phoneticPr fontId="3" type="noConversion"/>
  </si>
  <si>
    <t>Van Voorhis Road Improvements</t>
    <phoneticPr fontId="3" type="noConversion"/>
  </si>
  <si>
    <t>$10 million</t>
    <phoneticPr fontId="3" type="noConversion"/>
  </si>
  <si>
    <t>D</t>
    <phoneticPr fontId="3" type="noConversion"/>
  </si>
  <si>
    <t>270 (96)</t>
    <phoneticPr fontId="3" type="noConversion"/>
  </si>
  <si>
    <t>Beechurst Avenue Improvements</t>
    <phoneticPr fontId="3" type="noConversion"/>
  </si>
  <si>
    <t>$7 million</t>
    <phoneticPr fontId="3" type="noConversion"/>
  </si>
  <si>
    <t>1127 (315)</t>
    <phoneticPr fontId="3" type="noConversion"/>
  </si>
  <si>
    <t>More problematic than this intersection is Patteson Dr. leading up to the intersection.  The right lane on Patteson becomes a right turn only lane. A cyclist heading west on Patteson Dr. who wants to go straight or turn left  must merge into the straight though/left turn lane with impeccable timing.  Patteson is uphill from approximately Baldwin St. to the intersection.  This makes timing the merge merge extremely challenging.  The cyclist must move to the left side of the rightmost lane, look behind for a gap in the overtaking traffic, much of which will merge into the RTOL, signal the merge and make the merge not too early to impede traffic in the "passing lane" and not too late to get caught in the RTOL. Iinstalling R4-11Bicycles May Use Full Lane signs on Patteson would be money better spent than spending it on the intersection.  A much more expensive long range fix would be to add a RTOL to the right of the current right lane.</t>
    <phoneticPr fontId="3" type="noConversion"/>
  </si>
  <si>
    <t>Northbound on University especially treacherous because of difficulty in getting started after a stop because it's so steep uphill</t>
    <phoneticPr fontId="3" type="noConversion"/>
  </si>
  <si>
    <t>Monongahela Blvd &amp; Evansdale Dr</t>
    <phoneticPr fontId="3" type="noConversion"/>
  </si>
  <si>
    <t>High St &amp; Walnut St</t>
    <phoneticPr fontId="3" type="noConversion"/>
  </si>
  <si>
    <t xml:space="preserve">This intersection is especially dangerous for cyclists merging onto Grafton Rd. northbound from Smithtown Rd. because high traffic speed on Grafton Rd. and invisibility of southbound motor vehicles coming up Grafton Rd. </t>
    <phoneticPr fontId="3" type="noConversion"/>
  </si>
  <si>
    <t>Tyrone Rd &amp; Tyrone Avery Rd</t>
    <phoneticPr fontId="3" type="noConversion"/>
  </si>
  <si>
    <t>Greenbag Rd &amp; Diamond Ave</t>
    <phoneticPr fontId="3" type="noConversion"/>
  </si>
  <si>
    <t>Stewart St &amp; Protzman St</t>
    <phoneticPr fontId="3" type="noConversion"/>
  </si>
  <si>
    <t>Willey St &amp; Prospect St</t>
    <phoneticPr fontId="3" type="noConversion"/>
  </si>
  <si>
    <t>n</t>
    <phoneticPr fontId="3" type="noConversion"/>
  </si>
  <si>
    <t>Fort Martin Rd &amp; WV 100</t>
    <phoneticPr fontId="3" type="noConversion"/>
  </si>
  <si>
    <t>West Run Rd &amp; Point Marion Rd</t>
    <phoneticPr fontId="3" type="noConversion"/>
  </si>
  <si>
    <t>University Ave &amp; Collins Ferry Rd</t>
    <phoneticPr fontId="3" type="noConversion"/>
  </si>
  <si>
    <t>Cheat Rd &amp; N Pierpont Rd</t>
    <phoneticPr fontId="3" type="noConversion"/>
  </si>
  <si>
    <t>Spruce St &amp; Walnut St</t>
    <phoneticPr fontId="3" type="noConversion"/>
  </si>
  <si>
    <t>High St &amp; Fayette St</t>
    <phoneticPr fontId="3" type="noConversion"/>
  </si>
  <si>
    <t>Worse than the intersection are narrow lanes with the blind hill crests and long steep on Hartman Run Rd., especially heading north.  Southbound is not so bad because it's generally downhill. Money would be better spent widening the climbing lanes, installing R4-11 Bicycles May Use Full Lane signs, reducing the speed limit to 25 mph and enforcing it.</t>
    <phoneticPr fontId="3" type="noConversion"/>
  </si>
  <si>
    <t>University Ave &amp; Pleasant St</t>
    <phoneticPr fontId="3" type="noConversion"/>
  </si>
  <si>
    <t>University Ave &amp; Walnut St</t>
    <phoneticPr fontId="3" type="noConversion"/>
  </si>
  <si>
    <t>Stewartstown Rd &amp; Point Marion Rd</t>
    <phoneticPr fontId="3" type="noConversion"/>
  </si>
  <si>
    <t>Patteson Dr &amp; Laurel St</t>
    <phoneticPr fontId="3" type="noConversion"/>
  </si>
  <si>
    <t>Patteson Dr &amp; Baldwin St</t>
    <phoneticPr fontId="3" type="noConversion"/>
  </si>
  <si>
    <t>Christy St &amp; Van Voorhis Rd</t>
    <phoneticPr fontId="3" type="noConversion"/>
  </si>
  <si>
    <t>University Ave &amp; Foundry St</t>
    <phoneticPr fontId="3" type="noConversion"/>
  </si>
  <si>
    <t>Greenbag Rd &amp; Earl Core Rd</t>
    <phoneticPr fontId="3" type="noConversion"/>
  </si>
  <si>
    <t>Grafton Rd &amp; Smithtown Rd</t>
    <phoneticPr fontId="3" type="noConversion"/>
  </si>
  <si>
    <t>Campus Dr &amp; Beechurst St</t>
    <phoneticPr fontId="3" type="noConversion"/>
  </si>
  <si>
    <t>Worse than the intersection are narrow lanes with the blind hill crests and long steep on Hartman Run Rd., especially heading north.  Money would be better spent widening the climbing lanes, installing R4-11 Bicycles May Use Full Lane signs, reducing the speed limit to 25 mph and enforcing it.</t>
    <phoneticPr fontId="3" type="noConversion"/>
  </si>
  <si>
    <t>Merging left from Tyrone onto Cheat Rd. is difficult because of Tyrone's steep slope and the high speed of Cheat Rd. motor traffic.</t>
    <phoneticPr fontId="3" type="noConversion"/>
  </si>
  <si>
    <t>Merging from Laurel onto Patteson is dangerous because of high speed, high volume motor traffic on Patteson and because Laurel is a steep grade and Patteson is uphill.  If the cyclist wants to go straight through or turn left at the Patteson Dr &amp; Monongahela Blvd intersection, merging out of the RTOL lane on Patteson is very difficult.  (Turning left from Laurel onto Pattesion is prohibited.)</t>
    <phoneticPr fontId="3" type="noConversion"/>
  </si>
  <si>
    <t>Turning left from Christy onto Van Voorhis is practically impossible at most times of day because a cyclist must cross 2-3 lanes of fast moving traffic to merge into the eastbound lanes of Van Voorhis. Turning left from Van Voorhis onto Christy is very dangerous because motorists are turning left exiting the Starbucks drive through and motorists are turning right exiting the strip mall that contains Oliverio's, AT&amp;T, etc.</t>
    <phoneticPr fontId="3" type="noConversion"/>
  </si>
  <si>
    <t>Not a problem because of low volume and speed.  Climbing either Stewart St and especially Protzman St. given their narrow climbing lanes is dangerous.  Installing R4-11 Bicycles May Use Full Lane signs and Shared Lane Markings on Stewart St., Protzman St. and Stewartstown Rd. would be a better expenditure of funds than on the intersection.  Since Hoffman St. is part of the Morgantown Bike Route, Bike Route signs wold be appropriate on Hoffman St.</t>
    <phoneticPr fontId="3" type="noConversion"/>
  </si>
  <si>
    <t>This intersection is far less dangerous than the segment of Stewartstown Rd. leading up to it from West Run.  That is a steep climb on a narrow lane with a blind curve.    Coming up around the bend by Bon Vista, a motorist  speeding up behind a cyclist might not see the cyclist in time to slow down and the cyclist has no escape. Installing R4-11 Bicycles May Use Full Lane signs and Shared Lane Markings or widening that stretch of Stewartstown to 15 feet and reducing the speed limit to 25 mph and enforcing the speed limit would be money better spent than spending it on the intersection.</t>
    <phoneticPr fontId="3" type="noConversion"/>
  </si>
  <si>
    <t>University and Beechurst is not a problem but if Fayette St. is included in this intersection, turning left from Beechurst onto Fayette is problematic because of the long distance between the stop bar on Beechurst and Fayette St.  A cyclist can get stuck between these when the signal changes and on-coming traffic restarts.  Not on the list but much worse than this intersection is Beechurst and Eighth St.  Turning left from Eighth St. onto Beechurst is very dangerous during high traffic volume times.  Northbound motorists speed up after Sixth St. and southbound motorists don't slow down from 45+ to 25 until their past Eighth St.  Sixth and Beechurst is also not on the list but worse than University and Beechurst.  First, it is unclear whether bicycles can activate the signal at Sixth and Beechurst.  Trucks turning left from Beechurst onto Sixth regularly go over the traffic light sensors making it unwise for cyclists to try to position their bicycles immediately over the sensors.  Even when the light does turn green, turning left from Sixth onto Beechurst is difficult because of the steep up grade on Sixth and because the light is so short that if there is any motor traffic coming from the other side of Sixth, the cyclist either can't merge before the light turns red again or gets caught in the intersection when the light changes and cross traffic resumes.  Also not on the list, is the intersection between Sixth St. and the rail trail.  There, the signage and markings are extremely confusing.  The stop sign coming down Sixth St. to the power plant is supposed to stop traffic (mostly large trucks) but it is twisted so that it faces neither Sixth St. nor the rail trail.  While traffic on the rail trail is supposed to have the right of way, there are stop bars painted on the rail trail but no stop bars painted at the stop signs on Sixth St.</t>
    <phoneticPr fontId="3" type="noConversion"/>
  </si>
  <si>
    <t>Not a problem but climbing Diamond is extremely challenging.  Most dangerous is at the top with the blind curve and the road barely 2 lanes wide.  Descending Diamond toward Green Bag Rd. can also be dangerous because a cyclist may not be able to stop at the bottom because the road condition is terrible and it's very steep.</t>
    <phoneticPr fontId="3" type="noConversion"/>
  </si>
  <si>
    <t>This intersection has the same problem as at University and Beechurst.  That is the long distance between the stop bar and Pleasant St. for cyclists turning left from Beechurst (Don Knotts Blvd?) and Pleasant.  More problematic than the intersection is that motorists pass bicyclists too closely when cyclists are climbing the steep lanes on Pleasant from Don Knotts Blvd. to High St.  Installing R4-11 Bicycles May Use Full Lane signs and Shared Lane Markings on Pleasant St. between Don Knotts Blvd. and High St. would be better than spending money on the intersection.  If we're going to do any work on the northbound lane of Don Knotts Blvd. between Walnut and Pleasant streets, correct the in-line drainage grates that can catch bicycle wheels and cause severe crashes.</t>
    <phoneticPr fontId="3" type="noConversion"/>
  </si>
  <si>
    <t>n</t>
    <phoneticPr fontId="3" type="noConversion"/>
  </si>
  <si>
    <t>Left turn from West Run Rd. onto Point Marion Rd. difficult because of poor sight line and steep slope on West Run Rd.</t>
    <phoneticPr fontId="3" type="noConversion"/>
  </si>
  <si>
    <t>Initial Priority</t>
    <phoneticPr fontId="3" type="noConversion"/>
  </si>
  <si>
    <t>Revised Priority</t>
    <phoneticPr fontId="3" type="noConversion"/>
  </si>
  <si>
    <t>Int. #</t>
    <phoneticPr fontId="3" type="noConversion"/>
  </si>
  <si>
    <t>Road Name</t>
    <phoneticPr fontId="3" type="noConversion"/>
  </si>
  <si>
    <t>Signal?</t>
    <phoneticPr fontId="3" type="noConversion"/>
  </si>
  <si>
    <t>Comment</t>
    <phoneticPr fontId="3" type="noConversion"/>
  </si>
  <si>
    <t>Danger rating (1-least; 10-most)</t>
    <phoneticPr fontId="3" type="noConversion"/>
  </si>
</sst>
</file>

<file path=xl/styles.xml><?xml version="1.0" encoding="utf-8"?>
<styleSheet xmlns="http://schemas.openxmlformats.org/spreadsheetml/2006/main">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_);[Red]\(&quot;$&quot;#,##0\)"/>
  </numFmts>
  <fonts count="6">
    <font>
      <sz val="10"/>
      <name val="Verdana"/>
    </font>
    <font>
      <b/>
      <sz val="10"/>
      <name val="Verdana"/>
    </font>
    <font>
      <b/>
      <sz val="10"/>
      <name val="Verdana"/>
    </font>
    <font>
      <sz val="8"/>
      <name val="Verdana"/>
    </font>
    <font>
      <sz val="9"/>
      <color indexed="81"/>
      <name val="Verdana"/>
    </font>
    <font>
      <b/>
      <sz val="9"/>
      <color indexed="81"/>
      <name val="Verdana"/>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2" fillId="0" borderId="0" xfId="0" applyFont="1" applyAlignment="1">
      <alignment wrapText="1"/>
    </xf>
    <xf numFmtId="0" fontId="2" fillId="0" borderId="0" xfId="0" applyFont="1" applyAlignment="1">
      <alignment horizontal="center" wrapText="1"/>
    </xf>
    <xf numFmtId="0" fontId="0" fillId="0" borderId="0" xfId="0" applyAlignment="1">
      <alignment wrapText="1"/>
    </xf>
    <xf numFmtId="0" fontId="1" fillId="0" borderId="0" xfId="0" applyFont="1" applyAlignment="1">
      <alignment horizontal="center" textRotation="90" wrapText="1"/>
    </xf>
    <xf numFmtId="0" fontId="1" fillId="0" borderId="0" xfId="0" applyFont="1" applyAlignment="1">
      <alignment wrapText="1"/>
    </xf>
    <xf numFmtId="164" fontId="0" fillId="0" borderId="0" xfId="0" applyNumberFormat="1" applyAlignment="1">
      <alignment horizontal="center"/>
    </xf>
  </cellXfs>
  <cellStyles count="1">
    <cellStyle name="Normal" xfId="0" builtinId="0"/>
  </cellStyles>
  <dxfs count="2">
    <dxf>
      <font>
        <b/>
        <i val="0"/>
        <condense val="0"/>
        <extend val="0"/>
        <color indexed="10"/>
      </font>
    </dxf>
    <dxf>
      <font>
        <b/>
        <i val="0"/>
        <condense val="0"/>
        <extend val="0"/>
        <color indexed="10"/>
      </font>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J16"/>
  <sheetViews>
    <sheetView tabSelected="1" topLeftCell="A2" workbookViewId="0">
      <selection activeCell="F18" sqref="F18"/>
    </sheetView>
  </sheetViews>
  <sheetFormatPr baseColWidth="10" defaultRowHeight="13"/>
  <cols>
    <col min="1" max="1" width="10.7109375" style="1"/>
    <col min="2" max="2" width="38.85546875" style="4" customWidth="1"/>
    <col min="3" max="3" width="10.7109375" style="1"/>
    <col min="4" max="4" width="10.7109375" style="1" customWidth="1"/>
    <col min="5" max="5" width="5.42578125" style="1" customWidth="1"/>
    <col min="6" max="8" width="10.7109375" style="1"/>
    <col min="9" max="9" width="0" style="1" hidden="1" customWidth="1"/>
    <col min="10" max="10" width="10.7109375" style="1"/>
  </cols>
  <sheetData>
    <row r="2" spans="1:10" s="4" customFormat="1" ht="114">
      <c r="A2" s="5" t="s">
        <v>9</v>
      </c>
      <c r="B2" s="6" t="s">
        <v>10</v>
      </c>
      <c r="C2" s="5" t="s">
        <v>11</v>
      </c>
      <c r="D2" s="5" t="s">
        <v>12</v>
      </c>
      <c r="E2" s="5" t="s">
        <v>13</v>
      </c>
      <c r="F2" s="5" t="s">
        <v>39</v>
      </c>
      <c r="G2" s="5" t="s">
        <v>40</v>
      </c>
      <c r="H2" s="5" t="s">
        <v>33</v>
      </c>
      <c r="I2" s="5" t="s">
        <v>37</v>
      </c>
      <c r="J2" s="5" t="s">
        <v>34</v>
      </c>
    </row>
    <row r="3" spans="1:10">
      <c r="A3" s="1">
        <v>2</v>
      </c>
      <c r="B3" s="4" t="s">
        <v>64</v>
      </c>
      <c r="C3" s="1" t="s">
        <v>65</v>
      </c>
      <c r="F3" s="1">
        <v>10</v>
      </c>
      <c r="G3" s="1">
        <v>10</v>
      </c>
      <c r="H3" s="1">
        <v>9</v>
      </c>
      <c r="I3" s="1">
        <f t="shared" ref="I3:I16" si="0">SUM(F3:H3)</f>
        <v>29</v>
      </c>
      <c r="J3" s="1">
        <v>10</v>
      </c>
    </row>
    <row r="4" spans="1:10" ht="26">
      <c r="A4" s="1">
        <v>6</v>
      </c>
      <c r="B4" s="4" t="s">
        <v>36</v>
      </c>
      <c r="C4" s="1" t="s">
        <v>66</v>
      </c>
      <c r="F4" s="1">
        <v>1</v>
      </c>
      <c r="G4" s="1">
        <v>2</v>
      </c>
      <c r="H4" s="1">
        <v>1</v>
      </c>
      <c r="I4" s="1">
        <f t="shared" si="0"/>
        <v>4</v>
      </c>
      <c r="J4" s="1">
        <v>2</v>
      </c>
    </row>
    <row r="5" spans="1:10">
      <c r="A5" s="1">
        <v>7</v>
      </c>
      <c r="B5" s="4" t="s">
        <v>67</v>
      </c>
      <c r="C5" s="1" t="s">
        <v>68</v>
      </c>
      <c r="D5" s="1" t="s">
        <v>70</v>
      </c>
      <c r="E5" s="1" t="s">
        <v>69</v>
      </c>
      <c r="F5" s="1">
        <v>9</v>
      </c>
      <c r="G5" s="1">
        <v>10</v>
      </c>
      <c r="H5" s="1">
        <v>7</v>
      </c>
      <c r="I5" s="1">
        <f t="shared" si="0"/>
        <v>26</v>
      </c>
      <c r="J5" s="1">
        <v>9</v>
      </c>
    </row>
    <row r="6" spans="1:10">
      <c r="A6" s="1">
        <v>8</v>
      </c>
      <c r="B6" s="4" t="s">
        <v>71</v>
      </c>
      <c r="C6" s="1" t="s">
        <v>72</v>
      </c>
      <c r="D6" s="1" t="s">
        <v>73</v>
      </c>
      <c r="E6" s="1" t="s">
        <v>6</v>
      </c>
      <c r="F6" s="1">
        <v>7</v>
      </c>
      <c r="G6" s="1">
        <v>5</v>
      </c>
      <c r="H6" s="1">
        <v>3</v>
      </c>
      <c r="I6" s="1">
        <f t="shared" si="0"/>
        <v>15</v>
      </c>
      <c r="J6" s="1">
        <v>5</v>
      </c>
    </row>
    <row r="7" spans="1:10">
      <c r="A7" s="1">
        <v>11</v>
      </c>
      <c r="B7" s="4" t="s">
        <v>14</v>
      </c>
      <c r="C7" s="1" t="s">
        <v>41</v>
      </c>
      <c r="D7" s="1" t="s">
        <v>42</v>
      </c>
      <c r="E7" s="1" t="s">
        <v>7</v>
      </c>
      <c r="F7" s="1">
        <v>5</v>
      </c>
      <c r="G7" s="1">
        <v>5</v>
      </c>
      <c r="H7" s="1">
        <v>7</v>
      </c>
      <c r="I7" s="1">
        <f t="shared" si="0"/>
        <v>17</v>
      </c>
      <c r="J7" s="1">
        <v>6</v>
      </c>
    </row>
    <row r="8" spans="1:10">
      <c r="A8" s="1">
        <v>13</v>
      </c>
      <c r="B8" s="4" t="s">
        <v>35</v>
      </c>
      <c r="C8" s="1" t="s">
        <v>43</v>
      </c>
      <c r="D8" s="1" t="s">
        <v>44</v>
      </c>
      <c r="E8" s="1" t="s">
        <v>8</v>
      </c>
      <c r="F8" s="1">
        <v>8</v>
      </c>
      <c r="G8" s="1">
        <v>5</v>
      </c>
      <c r="H8" s="1">
        <v>7</v>
      </c>
      <c r="I8" s="1">
        <f t="shared" si="0"/>
        <v>20</v>
      </c>
      <c r="J8" s="1">
        <v>7</v>
      </c>
    </row>
    <row r="9" spans="1:10">
      <c r="A9" s="1">
        <v>18</v>
      </c>
      <c r="B9" s="4" t="s">
        <v>45</v>
      </c>
      <c r="C9" s="1" t="s">
        <v>46</v>
      </c>
      <c r="D9" s="1" t="s">
        <v>47</v>
      </c>
      <c r="E9" s="1" t="s">
        <v>8</v>
      </c>
      <c r="F9" s="1">
        <v>7</v>
      </c>
      <c r="G9" s="1">
        <v>5</v>
      </c>
      <c r="H9" s="1">
        <v>7</v>
      </c>
      <c r="I9" s="1">
        <f t="shared" si="0"/>
        <v>19</v>
      </c>
      <c r="J9" s="1">
        <v>7</v>
      </c>
    </row>
    <row r="10" spans="1:10">
      <c r="A10" s="1">
        <v>26</v>
      </c>
      <c r="B10" s="4" t="s">
        <v>48</v>
      </c>
      <c r="C10" s="1" t="s">
        <v>49</v>
      </c>
      <c r="F10" s="1">
        <v>10</v>
      </c>
      <c r="G10" s="1">
        <v>10</v>
      </c>
      <c r="H10" s="1">
        <v>8</v>
      </c>
      <c r="I10" s="1">
        <f t="shared" si="0"/>
        <v>28</v>
      </c>
      <c r="J10" s="1">
        <v>10</v>
      </c>
    </row>
    <row r="11" spans="1:10">
      <c r="A11" s="1">
        <v>27</v>
      </c>
      <c r="B11" s="4" t="s">
        <v>50</v>
      </c>
      <c r="C11" s="1" t="s">
        <v>51</v>
      </c>
      <c r="F11" s="1">
        <v>10</v>
      </c>
      <c r="G11" s="1">
        <v>7</v>
      </c>
      <c r="H11" s="1">
        <v>6</v>
      </c>
      <c r="I11" s="1">
        <f t="shared" si="0"/>
        <v>23</v>
      </c>
      <c r="J11" s="1">
        <v>8</v>
      </c>
    </row>
    <row r="12" spans="1:10">
      <c r="A12" s="1">
        <v>28</v>
      </c>
      <c r="B12" s="4" t="s">
        <v>52</v>
      </c>
      <c r="C12" s="7">
        <v>50000</v>
      </c>
      <c r="F12" s="1">
        <v>10</v>
      </c>
      <c r="G12" s="1">
        <v>4</v>
      </c>
      <c r="H12" s="1">
        <v>5</v>
      </c>
      <c r="I12" s="1">
        <f t="shared" si="0"/>
        <v>19</v>
      </c>
      <c r="J12" s="1">
        <v>7</v>
      </c>
    </row>
    <row r="13" spans="1:10" ht="26">
      <c r="A13" s="1">
        <v>38</v>
      </c>
      <c r="B13" s="4" t="s">
        <v>0</v>
      </c>
      <c r="C13" s="1" t="s">
        <v>1</v>
      </c>
      <c r="F13" s="1">
        <v>3</v>
      </c>
      <c r="G13" s="1">
        <v>3</v>
      </c>
      <c r="H13" s="1">
        <v>4</v>
      </c>
      <c r="I13" s="1">
        <f t="shared" si="0"/>
        <v>10</v>
      </c>
      <c r="J13" s="1">
        <v>4</v>
      </c>
    </row>
    <row r="14" spans="1:10">
      <c r="A14" s="1">
        <v>40</v>
      </c>
      <c r="B14" s="4" t="s">
        <v>38</v>
      </c>
      <c r="C14" s="1" t="s">
        <v>2</v>
      </c>
      <c r="F14" s="1">
        <v>10</v>
      </c>
      <c r="G14" s="1">
        <v>8</v>
      </c>
      <c r="H14" s="1">
        <v>10</v>
      </c>
      <c r="I14" s="1">
        <f t="shared" si="0"/>
        <v>28</v>
      </c>
      <c r="J14" s="1">
        <v>10</v>
      </c>
    </row>
    <row r="15" spans="1:10">
      <c r="A15" s="1">
        <v>43</v>
      </c>
      <c r="B15" s="4" t="s">
        <v>3</v>
      </c>
      <c r="C15" s="1" t="s">
        <v>4</v>
      </c>
      <c r="F15" s="1">
        <v>10</v>
      </c>
      <c r="G15" s="1">
        <v>10</v>
      </c>
      <c r="H15" s="1">
        <v>10</v>
      </c>
      <c r="I15" s="1">
        <f t="shared" si="0"/>
        <v>30</v>
      </c>
      <c r="J15" s="1">
        <v>10</v>
      </c>
    </row>
    <row r="16" spans="1:10" ht="26">
      <c r="A16" s="1">
        <v>45</v>
      </c>
      <c r="B16" s="4" t="s">
        <v>5</v>
      </c>
      <c r="C16" s="1" t="s">
        <v>4</v>
      </c>
      <c r="F16" s="1">
        <v>10</v>
      </c>
      <c r="G16" s="1">
        <v>10</v>
      </c>
      <c r="H16" s="1">
        <v>4</v>
      </c>
      <c r="I16" s="1">
        <f t="shared" si="0"/>
        <v>24</v>
      </c>
      <c r="J16" s="1">
        <v>8</v>
      </c>
    </row>
  </sheetData>
  <sortState ref="A3:XFD1048576">
    <sortCondition ref="A4:A1048576"/>
  </sortState>
  <phoneticPr fontId="3"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37"/>
  <sheetViews>
    <sheetView workbookViewId="0">
      <selection activeCell="B2" sqref="B2"/>
    </sheetView>
  </sheetViews>
  <sheetFormatPr baseColWidth="10" defaultRowHeight="13"/>
  <cols>
    <col min="1" max="3" width="10.7109375" style="1"/>
    <col min="4" max="4" width="36.42578125" customWidth="1"/>
    <col min="5" max="5" width="10.7109375" style="1"/>
  </cols>
  <sheetData>
    <row r="1" spans="1:6" s="2" customFormat="1" ht="52">
      <c r="A1" s="3" t="s">
        <v>112</v>
      </c>
      <c r="B1" s="3" t="s">
        <v>118</v>
      </c>
      <c r="C1" s="3" t="s">
        <v>114</v>
      </c>
      <c r="D1" s="2" t="s">
        <v>115</v>
      </c>
      <c r="E1" s="3" t="s">
        <v>116</v>
      </c>
      <c r="F1" s="2" t="s">
        <v>117</v>
      </c>
    </row>
    <row r="2" spans="1:6">
      <c r="A2" s="1">
        <v>1</v>
      </c>
      <c r="B2" s="1">
        <v>5</v>
      </c>
      <c r="C2" s="1">
        <v>6</v>
      </c>
      <c r="D2" t="s">
        <v>62</v>
      </c>
      <c r="E2" s="1" t="s">
        <v>29</v>
      </c>
      <c r="F2" t="s">
        <v>106</v>
      </c>
    </row>
    <row r="3" spans="1:6">
      <c r="A3" s="1">
        <v>2</v>
      </c>
      <c r="B3" s="1">
        <v>5</v>
      </c>
      <c r="C3" s="1">
        <v>7</v>
      </c>
      <c r="D3" t="s">
        <v>63</v>
      </c>
      <c r="E3" s="1" t="s">
        <v>29</v>
      </c>
      <c r="F3" t="s">
        <v>74</v>
      </c>
    </row>
    <row r="4" spans="1:6">
      <c r="A4" s="1">
        <v>3</v>
      </c>
      <c r="B4" s="1">
        <v>4</v>
      </c>
      <c r="C4" s="1">
        <v>5</v>
      </c>
      <c r="D4" t="s">
        <v>57</v>
      </c>
      <c r="E4" s="1" t="s">
        <v>29</v>
      </c>
      <c r="F4" t="s">
        <v>54</v>
      </c>
    </row>
    <row r="5" spans="1:6">
      <c r="A5" s="1">
        <v>4</v>
      </c>
      <c r="B5" s="1">
        <v>5</v>
      </c>
      <c r="C5" s="1">
        <v>19</v>
      </c>
      <c r="D5" t="s">
        <v>58</v>
      </c>
      <c r="E5" s="1" t="s">
        <v>31</v>
      </c>
      <c r="F5" t="s">
        <v>107</v>
      </c>
    </row>
    <row r="6" spans="1:6">
      <c r="A6" s="1">
        <v>5</v>
      </c>
      <c r="B6" s="1">
        <v>4</v>
      </c>
      <c r="C6" s="1">
        <v>21</v>
      </c>
      <c r="D6" t="s">
        <v>91</v>
      </c>
      <c r="E6" s="1" t="s">
        <v>29</v>
      </c>
      <c r="F6" t="s">
        <v>109</v>
      </c>
    </row>
    <row r="7" spans="1:6">
      <c r="A7" s="1">
        <v>6</v>
      </c>
      <c r="B7" s="1">
        <v>3</v>
      </c>
      <c r="C7" s="1">
        <v>20</v>
      </c>
      <c r="D7" t="s">
        <v>92</v>
      </c>
      <c r="E7" s="1" t="s">
        <v>31</v>
      </c>
    </row>
    <row r="8" spans="1:6">
      <c r="A8" s="1">
        <v>7</v>
      </c>
      <c r="B8" s="1">
        <v>4</v>
      </c>
      <c r="C8" s="1">
        <v>4</v>
      </c>
      <c r="D8" t="s">
        <v>93</v>
      </c>
      <c r="E8" s="1" t="s">
        <v>31</v>
      </c>
    </row>
    <row r="9" spans="1:6">
      <c r="A9" s="1">
        <v>8</v>
      </c>
      <c r="B9" s="1">
        <v>8</v>
      </c>
      <c r="C9" s="1">
        <v>9</v>
      </c>
      <c r="D9" t="s">
        <v>94</v>
      </c>
      <c r="E9" s="1" t="s">
        <v>30</v>
      </c>
      <c r="F9" t="s">
        <v>103</v>
      </c>
    </row>
    <row r="10" spans="1:6">
      <c r="A10" s="1">
        <v>9</v>
      </c>
      <c r="B10" s="1">
        <v>8</v>
      </c>
      <c r="C10" s="1">
        <v>10</v>
      </c>
      <c r="D10" t="s">
        <v>95</v>
      </c>
      <c r="E10" s="1" t="s">
        <v>32</v>
      </c>
      <c r="F10" t="s">
        <v>25</v>
      </c>
    </row>
    <row r="11" spans="1:6">
      <c r="A11" s="1">
        <v>10</v>
      </c>
      <c r="B11" s="1">
        <v>8</v>
      </c>
      <c r="C11" s="1">
        <v>12</v>
      </c>
      <c r="D11" t="s">
        <v>96</v>
      </c>
      <c r="E11" s="1" t="s">
        <v>30</v>
      </c>
      <c r="F11" t="s">
        <v>104</v>
      </c>
    </row>
    <row r="12" spans="1:6">
      <c r="A12" s="1">
        <v>11</v>
      </c>
      <c r="B12" s="1">
        <v>4</v>
      </c>
      <c r="C12" s="1">
        <v>22</v>
      </c>
      <c r="D12" t="s">
        <v>97</v>
      </c>
      <c r="E12" s="1" t="s">
        <v>29</v>
      </c>
    </row>
    <row r="13" spans="1:6">
      <c r="A13" s="1">
        <v>12</v>
      </c>
      <c r="B13" s="1">
        <v>3</v>
      </c>
      <c r="C13" s="1">
        <v>29</v>
      </c>
      <c r="D13" t="s">
        <v>98</v>
      </c>
      <c r="E13" s="1" t="s">
        <v>29</v>
      </c>
    </row>
    <row r="14" spans="1:6">
      <c r="A14" s="1">
        <v>13</v>
      </c>
      <c r="B14" s="1">
        <v>8</v>
      </c>
      <c r="C14" s="1">
        <v>32</v>
      </c>
      <c r="D14" t="s">
        <v>99</v>
      </c>
      <c r="E14" s="1" t="s">
        <v>30</v>
      </c>
      <c r="F14" t="s">
        <v>78</v>
      </c>
    </row>
    <row r="15" spans="1:6">
      <c r="A15" s="1">
        <v>14</v>
      </c>
      <c r="B15" s="1">
        <v>5</v>
      </c>
      <c r="C15" s="1">
        <v>17</v>
      </c>
      <c r="D15" t="s">
        <v>100</v>
      </c>
      <c r="E15" s="1" t="s">
        <v>29</v>
      </c>
    </row>
    <row r="16" spans="1:6">
      <c r="A16" s="1">
        <v>15</v>
      </c>
      <c r="B16" s="1">
        <v>3</v>
      </c>
      <c r="C16" s="1">
        <v>31</v>
      </c>
      <c r="D16" t="s">
        <v>26</v>
      </c>
      <c r="E16" s="1" t="s">
        <v>29</v>
      </c>
    </row>
    <row r="17" spans="1:6">
      <c r="A17" s="1">
        <v>16</v>
      </c>
      <c r="B17" s="1">
        <v>3</v>
      </c>
      <c r="C17" s="1">
        <v>16</v>
      </c>
      <c r="D17" t="s">
        <v>27</v>
      </c>
      <c r="E17" s="1" t="s">
        <v>29</v>
      </c>
      <c r="F17" t="s">
        <v>75</v>
      </c>
    </row>
    <row r="18" spans="1:6">
      <c r="A18" s="1">
        <v>17</v>
      </c>
      <c r="B18" s="1">
        <v>5</v>
      </c>
      <c r="C18" s="1">
        <v>2</v>
      </c>
      <c r="D18" t="s">
        <v>28</v>
      </c>
      <c r="E18" s="1" t="s">
        <v>29</v>
      </c>
    </row>
    <row r="19" spans="1:6">
      <c r="A19" s="1">
        <v>18</v>
      </c>
      <c r="B19" s="1">
        <v>6</v>
      </c>
      <c r="C19" s="1">
        <v>11</v>
      </c>
      <c r="D19" t="s">
        <v>76</v>
      </c>
      <c r="E19" s="1" t="s">
        <v>31</v>
      </c>
    </row>
    <row r="20" spans="1:6">
      <c r="A20" s="1">
        <v>19</v>
      </c>
      <c r="B20" s="1">
        <v>4</v>
      </c>
      <c r="C20" s="1">
        <v>25</v>
      </c>
      <c r="D20" t="s">
        <v>77</v>
      </c>
      <c r="E20" s="1" t="s">
        <v>31</v>
      </c>
    </row>
    <row r="21" spans="1:6">
      <c r="A21" s="1">
        <v>20</v>
      </c>
      <c r="B21" s="1">
        <v>7</v>
      </c>
      <c r="C21" s="1">
        <v>3</v>
      </c>
      <c r="D21" t="s">
        <v>85</v>
      </c>
      <c r="E21" s="1" t="s">
        <v>110</v>
      </c>
      <c r="F21" t="s">
        <v>111</v>
      </c>
    </row>
    <row r="22" spans="1:6">
      <c r="A22" s="1">
        <v>21</v>
      </c>
      <c r="B22" s="1">
        <v>4</v>
      </c>
      <c r="C22" s="1">
        <v>8</v>
      </c>
      <c r="D22" t="s">
        <v>86</v>
      </c>
      <c r="E22" s="1" t="s">
        <v>30</v>
      </c>
      <c r="F22" t="s">
        <v>23</v>
      </c>
    </row>
    <row r="23" spans="1:6">
      <c r="A23" s="1">
        <v>22</v>
      </c>
      <c r="B23" s="1">
        <v>5</v>
      </c>
      <c r="C23" s="1">
        <v>33</v>
      </c>
      <c r="D23" t="s">
        <v>87</v>
      </c>
      <c r="E23" s="1" t="s">
        <v>32</v>
      </c>
      <c r="F23" t="s">
        <v>24</v>
      </c>
    </row>
    <row r="24" spans="1:6">
      <c r="A24" s="1">
        <v>23</v>
      </c>
      <c r="B24" s="1">
        <v>3</v>
      </c>
      <c r="C24" s="1">
        <v>26</v>
      </c>
      <c r="D24" t="s">
        <v>88</v>
      </c>
      <c r="E24" s="1" t="s">
        <v>31</v>
      </c>
    </row>
    <row r="25" spans="1:6">
      <c r="A25" s="1">
        <v>24</v>
      </c>
      <c r="B25" s="1">
        <v>3</v>
      </c>
      <c r="C25" s="1">
        <v>24</v>
      </c>
      <c r="D25" t="s">
        <v>89</v>
      </c>
      <c r="E25" s="1" t="s">
        <v>29</v>
      </c>
    </row>
    <row r="26" spans="1:6">
      <c r="A26" s="1">
        <v>25</v>
      </c>
      <c r="B26" s="1">
        <v>4</v>
      </c>
      <c r="C26" s="1">
        <v>13</v>
      </c>
      <c r="D26" t="s">
        <v>15</v>
      </c>
      <c r="E26" s="1" t="s">
        <v>32</v>
      </c>
      <c r="F26" t="s">
        <v>101</v>
      </c>
    </row>
    <row r="27" spans="1:6">
      <c r="A27" s="1">
        <v>26</v>
      </c>
      <c r="B27" s="1">
        <v>4</v>
      </c>
      <c r="C27" s="1">
        <v>14</v>
      </c>
      <c r="D27" t="s">
        <v>16</v>
      </c>
      <c r="E27" s="1" t="s">
        <v>17</v>
      </c>
      <c r="F27" t="s">
        <v>90</v>
      </c>
    </row>
    <row r="28" spans="1:6">
      <c r="A28" s="1">
        <v>27</v>
      </c>
      <c r="B28" s="1">
        <v>3</v>
      </c>
      <c r="C28" s="1">
        <v>27</v>
      </c>
      <c r="D28" t="s">
        <v>18</v>
      </c>
      <c r="E28" s="1" t="s">
        <v>31</v>
      </c>
    </row>
    <row r="29" spans="1:6">
      <c r="A29" s="1">
        <v>28</v>
      </c>
      <c r="B29" s="1">
        <v>4</v>
      </c>
      <c r="C29" s="1">
        <v>34</v>
      </c>
      <c r="D29" t="s">
        <v>19</v>
      </c>
      <c r="E29" s="1" t="s">
        <v>20</v>
      </c>
      <c r="F29" t="s">
        <v>102</v>
      </c>
    </row>
    <row r="30" spans="1:6">
      <c r="A30" s="1">
        <v>29</v>
      </c>
      <c r="B30" s="1">
        <v>4</v>
      </c>
      <c r="C30" s="1">
        <v>18</v>
      </c>
      <c r="D30" t="s">
        <v>21</v>
      </c>
      <c r="E30" s="1" t="s">
        <v>32</v>
      </c>
      <c r="F30" t="s">
        <v>22</v>
      </c>
    </row>
    <row r="31" spans="1:6">
      <c r="A31" s="1">
        <v>30</v>
      </c>
      <c r="B31" s="1">
        <v>3</v>
      </c>
      <c r="C31" s="1">
        <v>23</v>
      </c>
      <c r="D31" t="s">
        <v>60</v>
      </c>
      <c r="E31" s="1" t="s">
        <v>29</v>
      </c>
    </row>
    <row r="32" spans="1:6">
      <c r="A32" s="1">
        <v>31</v>
      </c>
      <c r="B32" s="1">
        <v>4</v>
      </c>
      <c r="C32" s="1">
        <v>1</v>
      </c>
      <c r="D32" t="s">
        <v>61</v>
      </c>
      <c r="E32" s="1" t="s">
        <v>30</v>
      </c>
      <c r="F32" t="s">
        <v>55</v>
      </c>
    </row>
    <row r="33" spans="1:6">
      <c r="A33" s="1">
        <v>32</v>
      </c>
      <c r="B33" s="1">
        <v>3</v>
      </c>
      <c r="C33" s="1">
        <v>35</v>
      </c>
      <c r="D33" t="s">
        <v>79</v>
      </c>
      <c r="E33" s="1" t="s">
        <v>30</v>
      </c>
      <c r="F33" t="s">
        <v>56</v>
      </c>
    </row>
    <row r="34" spans="1:6">
      <c r="A34" s="1">
        <v>33</v>
      </c>
      <c r="B34" s="1">
        <v>4</v>
      </c>
      <c r="C34" s="1">
        <v>30</v>
      </c>
      <c r="D34" t="s">
        <v>80</v>
      </c>
      <c r="E34" s="1" t="s">
        <v>32</v>
      </c>
      <c r="F34" t="s">
        <v>108</v>
      </c>
    </row>
    <row r="35" spans="1:6">
      <c r="A35" s="1">
        <v>34</v>
      </c>
      <c r="B35" s="1">
        <v>3</v>
      </c>
      <c r="C35" s="1">
        <v>15</v>
      </c>
      <c r="D35" t="s">
        <v>81</v>
      </c>
      <c r="E35" s="1" t="s">
        <v>30</v>
      </c>
      <c r="F35" t="s">
        <v>105</v>
      </c>
    </row>
    <row r="36" spans="1:6">
      <c r="A36" s="1">
        <v>35</v>
      </c>
      <c r="B36" s="1">
        <v>4</v>
      </c>
      <c r="C36" s="1">
        <v>28</v>
      </c>
      <c r="D36" t="s">
        <v>82</v>
      </c>
      <c r="E36" s="1" t="s">
        <v>83</v>
      </c>
      <c r="F36" t="s">
        <v>59</v>
      </c>
    </row>
    <row r="37" spans="1:6">
      <c r="A37" s="1">
        <v>36</v>
      </c>
      <c r="B37" s="1">
        <v>3</v>
      </c>
      <c r="C37" s="1">
        <v>36</v>
      </c>
      <c r="D37" t="s">
        <v>84</v>
      </c>
      <c r="E37" s="1" t="s">
        <v>32</v>
      </c>
      <c r="F37" t="s">
        <v>53</v>
      </c>
    </row>
  </sheetData>
  <sortState ref="A2:XFD1048576">
    <sortCondition ref="A3:A1048576"/>
  </sortState>
  <phoneticPr fontId="3" type="noConversion"/>
  <conditionalFormatting sqref="E1:E1048576">
    <cfRule type="cellIs" dxfId="1" priority="0" stopIfTrue="1" operator="equal">
      <formula>"n"</formula>
    </cfRule>
  </conditionalFormatting>
  <pageMargins left="0.75" right="0.75" top="1" bottom="1" header="0.5" footer="0.5"/>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G37"/>
  <sheetViews>
    <sheetView workbookViewId="0">
      <selection activeCell="C2" sqref="C2"/>
    </sheetView>
  </sheetViews>
  <sheetFormatPr baseColWidth="10" defaultRowHeight="13"/>
  <cols>
    <col min="1" max="4" width="10.7109375" style="1"/>
    <col min="5" max="5" width="36.42578125" customWidth="1"/>
    <col min="6" max="6" width="10.7109375" style="1"/>
  </cols>
  <sheetData>
    <row r="1" spans="1:7" s="2" customFormat="1" ht="52">
      <c r="A1" s="3" t="s">
        <v>112</v>
      </c>
      <c r="B1" s="3" t="s">
        <v>118</v>
      </c>
      <c r="C1" s="3" t="s">
        <v>113</v>
      </c>
      <c r="D1" s="3" t="s">
        <v>114</v>
      </c>
      <c r="E1" s="2" t="s">
        <v>115</v>
      </c>
      <c r="F1" s="3" t="s">
        <v>116</v>
      </c>
      <c r="G1" s="2" t="s">
        <v>117</v>
      </c>
    </row>
    <row r="2" spans="1:7">
      <c r="A2" s="1">
        <v>8</v>
      </c>
      <c r="B2" s="1">
        <v>8</v>
      </c>
      <c r="C2" s="1">
        <v>1</v>
      </c>
      <c r="D2" s="1">
        <v>9</v>
      </c>
      <c r="E2" t="s">
        <v>94</v>
      </c>
      <c r="F2" s="1" t="s">
        <v>30</v>
      </c>
      <c r="G2" t="s">
        <v>103</v>
      </c>
    </row>
    <row r="3" spans="1:7">
      <c r="A3" s="1">
        <v>9</v>
      </c>
      <c r="B3" s="1">
        <v>8</v>
      </c>
      <c r="C3" s="1">
        <v>2</v>
      </c>
      <c r="D3" s="1">
        <v>10</v>
      </c>
      <c r="E3" t="s">
        <v>95</v>
      </c>
      <c r="F3" s="1" t="s">
        <v>32</v>
      </c>
      <c r="G3" t="s">
        <v>25</v>
      </c>
    </row>
    <row r="4" spans="1:7">
      <c r="A4" s="1">
        <v>10</v>
      </c>
      <c r="B4" s="1">
        <v>8</v>
      </c>
      <c r="C4" s="1">
        <v>3</v>
      </c>
      <c r="D4" s="1">
        <v>12</v>
      </c>
      <c r="E4" t="s">
        <v>96</v>
      </c>
      <c r="F4" s="1" t="s">
        <v>30</v>
      </c>
      <c r="G4" t="s">
        <v>104</v>
      </c>
    </row>
    <row r="5" spans="1:7">
      <c r="A5" s="1">
        <v>13</v>
      </c>
      <c r="B5" s="1">
        <v>8</v>
      </c>
      <c r="C5" s="1">
        <v>4</v>
      </c>
      <c r="D5" s="1">
        <v>32</v>
      </c>
      <c r="E5" t="s">
        <v>99</v>
      </c>
      <c r="F5" s="1" t="s">
        <v>30</v>
      </c>
      <c r="G5" t="s">
        <v>78</v>
      </c>
    </row>
    <row r="6" spans="1:7">
      <c r="A6" s="1">
        <v>20</v>
      </c>
      <c r="B6" s="1">
        <v>7</v>
      </c>
      <c r="C6" s="1">
        <v>5</v>
      </c>
      <c r="D6" s="1">
        <v>3</v>
      </c>
      <c r="E6" t="s">
        <v>85</v>
      </c>
      <c r="F6" s="1" t="s">
        <v>110</v>
      </c>
      <c r="G6" t="s">
        <v>111</v>
      </c>
    </row>
    <row r="7" spans="1:7">
      <c r="A7" s="1">
        <v>18</v>
      </c>
      <c r="B7" s="1">
        <v>6</v>
      </c>
      <c r="C7" s="1">
        <v>6</v>
      </c>
      <c r="D7" s="1">
        <v>11</v>
      </c>
      <c r="E7" t="s">
        <v>76</v>
      </c>
      <c r="F7" s="1" t="s">
        <v>31</v>
      </c>
    </row>
    <row r="8" spans="1:7">
      <c r="A8" s="1">
        <v>1</v>
      </c>
      <c r="B8" s="1">
        <v>5</v>
      </c>
      <c r="C8" s="1">
        <v>7</v>
      </c>
      <c r="D8" s="1">
        <v>6</v>
      </c>
      <c r="E8" t="s">
        <v>62</v>
      </c>
      <c r="F8" s="1" t="s">
        <v>29</v>
      </c>
      <c r="G8" t="s">
        <v>106</v>
      </c>
    </row>
    <row r="9" spans="1:7">
      <c r="A9" s="1">
        <v>2</v>
      </c>
      <c r="B9" s="1">
        <v>5</v>
      </c>
      <c r="C9" s="1">
        <v>8</v>
      </c>
      <c r="D9" s="1">
        <v>7</v>
      </c>
      <c r="E9" t="s">
        <v>63</v>
      </c>
      <c r="F9" s="1" t="s">
        <v>29</v>
      </c>
      <c r="G9" t="s">
        <v>74</v>
      </c>
    </row>
    <row r="10" spans="1:7">
      <c r="A10" s="1">
        <v>4</v>
      </c>
      <c r="B10" s="1">
        <v>5</v>
      </c>
      <c r="C10" s="1">
        <v>9</v>
      </c>
      <c r="D10" s="1">
        <v>19</v>
      </c>
      <c r="E10" t="s">
        <v>58</v>
      </c>
      <c r="F10" s="1" t="s">
        <v>31</v>
      </c>
      <c r="G10" t="s">
        <v>107</v>
      </c>
    </row>
    <row r="11" spans="1:7">
      <c r="A11" s="1">
        <v>14</v>
      </c>
      <c r="B11" s="1">
        <v>5</v>
      </c>
      <c r="C11" s="1">
        <v>10</v>
      </c>
      <c r="D11" s="1">
        <v>17</v>
      </c>
      <c r="E11" t="s">
        <v>100</v>
      </c>
      <c r="F11" s="1" t="s">
        <v>29</v>
      </c>
    </row>
    <row r="12" spans="1:7">
      <c r="A12" s="1">
        <v>17</v>
      </c>
      <c r="B12" s="1">
        <v>5</v>
      </c>
      <c r="C12" s="1">
        <v>11</v>
      </c>
      <c r="D12" s="1">
        <v>2</v>
      </c>
      <c r="E12" t="s">
        <v>28</v>
      </c>
      <c r="F12" s="1" t="s">
        <v>29</v>
      </c>
    </row>
    <row r="13" spans="1:7">
      <c r="A13" s="1">
        <v>22</v>
      </c>
      <c r="B13" s="1">
        <v>5</v>
      </c>
      <c r="C13" s="1">
        <v>12</v>
      </c>
      <c r="D13" s="1">
        <v>33</v>
      </c>
      <c r="E13" t="s">
        <v>87</v>
      </c>
      <c r="F13" s="1" t="s">
        <v>32</v>
      </c>
      <c r="G13" t="s">
        <v>24</v>
      </c>
    </row>
    <row r="14" spans="1:7">
      <c r="A14" s="1">
        <v>3</v>
      </c>
      <c r="B14" s="1">
        <v>4</v>
      </c>
      <c r="C14" s="1">
        <v>13</v>
      </c>
      <c r="D14" s="1">
        <v>5</v>
      </c>
      <c r="E14" t="s">
        <v>57</v>
      </c>
      <c r="F14" s="1" t="s">
        <v>29</v>
      </c>
      <c r="G14" t="s">
        <v>54</v>
      </c>
    </row>
    <row r="15" spans="1:7">
      <c r="A15" s="1">
        <v>5</v>
      </c>
      <c r="B15" s="1">
        <v>4</v>
      </c>
      <c r="C15" s="1">
        <v>14</v>
      </c>
      <c r="D15" s="1">
        <v>21</v>
      </c>
      <c r="E15" t="s">
        <v>91</v>
      </c>
      <c r="F15" s="1" t="s">
        <v>29</v>
      </c>
      <c r="G15" t="s">
        <v>109</v>
      </c>
    </row>
    <row r="16" spans="1:7">
      <c r="A16" s="1">
        <v>7</v>
      </c>
      <c r="B16" s="1">
        <v>4</v>
      </c>
      <c r="C16" s="1">
        <v>15</v>
      </c>
      <c r="D16" s="1">
        <v>4</v>
      </c>
      <c r="E16" t="s">
        <v>93</v>
      </c>
      <c r="F16" s="1" t="s">
        <v>31</v>
      </c>
    </row>
    <row r="17" spans="1:7">
      <c r="A17" s="1">
        <v>11</v>
      </c>
      <c r="B17" s="1">
        <v>4</v>
      </c>
      <c r="C17" s="1">
        <v>16</v>
      </c>
      <c r="D17" s="1">
        <v>22</v>
      </c>
      <c r="E17" t="s">
        <v>97</v>
      </c>
      <c r="F17" s="1" t="s">
        <v>29</v>
      </c>
    </row>
    <row r="18" spans="1:7">
      <c r="A18" s="1">
        <v>19</v>
      </c>
      <c r="B18" s="1">
        <v>4</v>
      </c>
      <c r="C18" s="1">
        <v>17</v>
      </c>
      <c r="D18" s="1">
        <v>25</v>
      </c>
      <c r="E18" t="s">
        <v>77</v>
      </c>
      <c r="F18" s="1" t="s">
        <v>31</v>
      </c>
    </row>
    <row r="19" spans="1:7">
      <c r="A19" s="1">
        <v>21</v>
      </c>
      <c r="B19" s="1">
        <v>4</v>
      </c>
      <c r="C19" s="1">
        <v>18</v>
      </c>
      <c r="D19" s="1">
        <v>8</v>
      </c>
      <c r="E19" t="s">
        <v>86</v>
      </c>
      <c r="F19" s="1" t="s">
        <v>30</v>
      </c>
      <c r="G19" t="s">
        <v>23</v>
      </c>
    </row>
    <row r="20" spans="1:7">
      <c r="A20" s="1">
        <v>25</v>
      </c>
      <c r="B20" s="1">
        <v>4</v>
      </c>
      <c r="C20" s="1">
        <v>19</v>
      </c>
      <c r="D20" s="1">
        <v>13</v>
      </c>
      <c r="E20" t="s">
        <v>15</v>
      </c>
      <c r="F20" s="1" t="s">
        <v>32</v>
      </c>
      <c r="G20" t="s">
        <v>101</v>
      </c>
    </row>
    <row r="21" spans="1:7">
      <c r="A21" s="1">
        <v>26</v>
      </c>
      <c r="B21" s="1">
        <v>4</v>
      </c>
      <c r="C21" s="1">
        <v>20</v>
      </c>
      <c r="D21" s="1">
        <v>14</v>
      </c>
      <c r="E21" t="s">
        <v>16</v>
      </c>
      <c r="F21" s="1" t="s">
        <v>17</v>
      </c>
      <c r="G21" t="s">
        <v>90</v>
      </c>
    </row>
    <row r="22" spans="1:7">
      <c r="A22" s="1">
        <v>28</v>
      </c>
      <c r="B22" s="1">
        <v>4</v>
      </c>
      <c r="C22" s="1">
        <v>21</v>
      </c>
      <c r="D22" s="1">
        <v>34</v>
      </c>
      <c r="E22" t="s">
        <v>19</v>
      </c>
      <c r="F22" s="1" t="s">
        <v>30</v>
      </c>
      <c r="G22" t="s">
        <v>102</v>
      </c>
    </row>
    <row r="23" spans="1:7">
      <c r="A23" s="1">
        <v>29</v>
      </c>
      <c r="B23" s="1">
        <v>4</v>
      </c>
      <c r="C23" s="1">
        <v>22</v>
      </c>
      <c r="D23" s="1">
        <v>18</v>
      </c>
      <c r="E23" t="s">
        <v>21</v>
      </c>
      <c r="F23" s="1" t="s">
        <v>32</v>
      </c>
      <c r="G23" t="s">
        <v>22</v>
      </c>
    </row>
    <row r="24" spans="1:7">
      <c r="A24" s="1">
        <v>31</v>
      </c>
      <c r="B24" s="1">
        <v>4</v>
      </c>
      <c r="C24" s="1">
        <v>23</v>
      </c>
      <c r="D24" s="1">
        <v>1</v>
      </c>
      <c r="E24" t="s">
        <v>61</v>
      </c>
      <c r="F24" s="1" t="s">
        <v>30</v>
      </c>
      <c r="G24" t="s">
        <v>55</v>
      </c>
    </row>
    <row r="25" spans="1:7">
      <c r="A25" s="1">
        <v>33</v>
      </c>
      <c r="B25" s="1">
        <v>4</v>
      </c>
      <c r="C25" s="1">
        <v>24</v>
      </c>
      <c r="D25" s="1">
        <v>30</v>
      </c>
      <c r="E25" t="s">
        <v>80</v>
      </c>
      <c r="F25" s="1" t="s">
        <v>32</v>
      </c>
      <c r="G25" t="s">
        <v>108</v>
      </c>
    </row>
    <row r="26" spans="1:7">
      <c r="A26" s="1">
        <v>35</v>
      </c>
      <c r="B26" s="1">
        <v>4</v>
      </c>
      <c r="C26" s="1">
        <v>25</v>
      </c>
      <c r="D26" s="1">
        <v>28</v>
      </c>
      <c r="E26" t="s">
        <v>82</v>
      </c>
      <c r="F26" s="1" t="s">
        <v>83</v>
      </c>
      <c r="G26" t="s">
        <v>59</v>
      </c>
    </row>
    <row r="27" spans="1:7">
      <c r="A27" s="1">
        <v>6</v>
      </c>
      <c r="B27" s="1">
        <v>3</v>
      </c>
      <c r="C27" s="1">
        <v>26</v>
      </c>
      <c r="D27" s="1">
        <v>20</v>
      </c>
      <c r="E27" t="s">
        <v>92</v>
      </c>
      <c r="F27" s="1" t="s">
        <v>31</v>
      </c>
    </row>
    <row r="28" spans="1:7">
      <c r="A28" s="1">
        <v>12</v>
      </c>
      <c r="B28" s="1">
        <v>3</v>
      </c>
      <c r="C28" s="1">
        <v>27</v>
      </c>
      <c r="D28" s="1">
        <v>29</v>
      </c>
      <c r="E28" t="s">
        <v>98</v>
      </c>
      <c r="F28" s="1" t="s">
        <v>29</v>
      </c>
    </row>
    <row r="29" spans="1:7">
      <c r="A29" s="1">
        <v>15</v>
      </c>
      <c r="B29" s="1">
        <v>3</v>
      </c>
      <c r="C29" s="1">
        <v>28</v>
      </c>
      <c r="D29" s="1">
        <v>31</v>
      </c>
      <c r="E29" t="s">
        <v>26</v>
      </c>
      <c r="F29" s="1" t="s">
        <v>29</v>
      </c>
    </row>
    <row r="30" spans="1:7">
      <c r="A30" s="1">
        <v>16</v>
      </c>
      <c r="B30" s="1">
        <v>3</v>
      </c>
      <c r="C30" s="1">
        <v>29</v>
      </c>
      <c r="D30" s="1">
        <v>16</v>
      </c>
      <c r="E30" t="s">
        <v>27</v>
      </c>
      <c r="F30" s="1" t="s">
        <v>29</v>
      </c>
      <c r="G30" t="s">
        <v>75</v>
      </c>
    </row>
    <row r="31" spans="1:7">
      <c r="A31" s="1">
        <v>23</v>
      </c>
      <c r="B31" s="1">
        <v>3</v>
      </c>
      <c r="C31" s="1">
        <v>30</v>
      </c>
      <c r="D31" s="1">
        <v>26</v>
      </c>
      <c r="E31" t="s">
        <v>88</v>
      </c>
      <c r="F31" s="1" t="s">
        <v>31</v>
      </c>
    </row>
    <row r="32" spans="1:7">
      <c r="A32" s="1">
        <v>24</v>
      </c>
      <c r="B32" s="1">
        <v>3</v>
      </c>
      <c r="C32" s="1">
        <v>31</v>
      </c>
      <c r="D32" s="1">
        <v>24</v>
      </c>
      <c r="E32" t="s">
        <v>89</v>
      </c>
      <c r="F32" s="1" t="s">
        <v>29</v>
      </c>
    </row>
    <row r="33" spans="1:7">
      <c r="A33" s="1">
        <v>27</v>
      </c>
      <c r="B33" s="1">
        <v>3</v>
      </c>
      <c r="C33" s="1">
        <v>32</v>
      </c>
      <c r="D33" s="1">
        <v>27</v>
      </c>
      <c r="E33" t="s">
        <v>18</v>
      </c>
      <c r="F33" s="1" t="s">
        <v>31</v>
      </c>
    </row>
    <row r="34" spans="1:7">
      <c r="A34" s="1">
        <v>30</v>
      </c>
      <c r="B34" s="1">
        <v>3</v>
      </c>
      <c r="C34" s="1">
        <v>33</v>
      </c>
      <c r="D34" s="1">
        <v>23</v>
      </c>
      <c r="E34" t="s">
        <v>60</v>
      </c>
      <c r="F34" s="1" t="s">
        <v>29</v>
      </c>
    </row>
    <row r="35" spans="1:7">
      <c r="A35" s="1">
        <v>32</v>
      </c>
      <c r="B35" s="1">
        <v>3</v>
      </c>
      <c r="C35" s="1">
        <v>34</v>
      </c>
      <c r="D35" s="1">
        <v>35</v>
      </c>
      <c r="E35" t="s">
        <v>79</v>
      </c>
      <c r="F35" s="1" t="s">
        <v>30</v>
      </c>
      <c r="G35" t="s">
        <v>56</v>
      </c>
    </row>
    <row r="36" spans="1:7">
      <c r="A36" s="1">
        <v>34</v>
      </c>
      <c r="B36" s="1">
        <v>3</v>
      </c>
      <c r="C36" s="1">
        <v>35</v>
      </c>
      <c r="D36" s="1">
        <v>15</v>
      </c>
      <c r="E36" t="s">
        <v>81</v>
      </c>
      <c r="F36" s="1" t="s">
        <v>30</v>
      </c>
      <c r="G36" t="s">
        <v>105</v>
      </c>
    </row>
    <row r="37" spans="1:7">
      <c r="A37" s="1">
        <v>36</v>
      </c>
      <c r="B37" s="1">
        <v>3</v>
      </c>
      <c r="C37" s="1">
        <v>36</v>
      </c>
      <c r="D37" s="1">
        <v>36</v>
      </c>
      <c r="E37" t="s">
        <v>84</v>
      </c>
      <c r="F37" s="1" t="s">
        <v>32</v>
      </c>
      <c r="G37" t="s">
        <v>53</v>
      </c>
    </row>
  </sheetData>
  <sortState ref="A2:XFD1048576">
    <sortCondition descending="1" ref="B3:B1048576"/>
    <sortCondition ref="A3:A1048576"/>
  </sortState>
  <phoneticPr fontId="3" type="noConversion"/>
  <conditionalFormatting sqref="F1:F1048576">
    <cfRule type="cellIs" dxfId="0" priority="0" stopIfTrue="1" operator="equal">
      <formula>"n"</formula>
    </cfRule>
  </conditionalFormatting>
  <pageMargins left="0.75" right="0.75"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LRTP Tier 1 Project Priority</vt:lpstr>
      <vt:lpstr>IntersectionPriorityInitial</vt:lpstr>
      <vt:lpstr>IntersectionPriorityBikeBoard</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dcterms:created xsi:type="dcterms:W3CDTF">2013-07-22T12:49:41Z</dcterms:created>
  <dcterms:modified xsi:type="dcterms:W3CDTF">2013-07-25T02:03:20Z</dcterms:modified>
</cp:coreProperties>
</file>